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汇总表" sheetId="3" r:id="rId1"/>
    <sheet name="单一来源采购" sheetId="4" r:id="rId2"/>
  </sheets>
  <definedNames>
    <definedName name="_xlnm._FilterDatabase" localSheetId="1" hidden="1">单一来源采购!$A$3:$J$50</definedName>
  </definedNames>
  <calcPr calcId="144525"/>
</workbook>
</file>

<file path=xl/sharedStrings.xml><?xml version="1.0" encoding="utf-8"?>
<sst xmlns="http://schemas.openxmlformats.org/spreadsheetml/2006/main" count="404" uniqueCount="140">
  <si>
    <r>
      <rPr>
        <b/>
        <sz val="20"/>
        <color theme="1"/>
        <rFont val="方正小标宋简体"/>
        <charset val="134"/>
      </rPr>
      <t>2</t>
    </r>
    <r>
      <rPr>
        <b/>
        <sz val="20"/>
        <color theme="1"/>
        <rFont val="方正小标宋简体"/>
        <charset val="134"/>
      </rPr>
      <t>019年电信普遍服务</t>
    </r>
    <r>
      <rPr>
        <b/>
        <sz val="20"/>
        <color theme="1"/>
        <rFont val="方正小标宋简体"/>
        <charset val="134"/>
      </rPr>
      <t>4G基站需求汇总表</t>
    </r>
  </si>
  <si>
    <t>序号</t>
  </si>
  <si>
    <t>市（地）</t>
  </si>
  <si>
    <t>（市）地申报数（个）</t>
  </si>
  <si>
    <t>自治区通信管理局核减数（个）</t>
  </si>
  <si>
    <t>工信部批复数（个）</t>
  </si>
  <si>
    <t>市政府重新报送后数据（最终招标数据）</t>
  </si>
  <si>
    <t>备注</t>
  </si>
  <si>
    <t>管局核减后总数</t>
  </si>
  <si>
    <t>其中：行政村</t>
  </si>
  <si>
    <t>其中：交通沿线</t>
  </si>
  <si>
    <t>其中：水利设施</t>
  </si>
  <si>
    <t>其中：自然村</t>
  </si>
  <si>
    <t>最终支持4G基站数</t>
  </si>
  <si>
    <t>核减4G基站数</t>
  </si>
  <si>
    <t>阿里地区</t>
  </si>
  <si>
    <t>核减部分是涉及高海拔搬迁</t>
  </si>
  <si>
    <t>昌都市</t>
  </si>
  <si>
    <t>中小河流水文站在县附近，故取消建设</t>
  </si>
  <si>
    <t>拉萨市</t>
  </si>
  <si>
    <t>那曲市</t>
  </si>
  <si>
    <t>日喀则市</t>
  </si>
  <si>
    <t>山南市</t>
  </si>
  <si>
    <t>林芝市</t>
  </si>
  <si>
    <t>合计</t>
  </si>
  <si>
    <t>林芝市2019第五批电信普遍服务建设站点明细</t>
  </si>
  <si>
    <t>地市</t>
  </si>
  <si>
    <t>县区</t>
  </si>
  <si>
    <t>乡镇</t>
  </si>
  <si>
    <t>所属行政村</t>
  </si>
  <si>
    <t>20户以上人口聚居区或交通要道、水利设施等名称</t>
  </si>
  <si>
    <t>建设基站数量</t>
  </si>
  <si>
    <t>建设类型</t>
  </si>
  <si>
    <t>承接单位</t>
  </si>
  <si>
    <t>名称</t>
  </si>
  <si>
    <t>类型</t>
  </si>
  <si>
    <t>察隅县</t>
  </si>
  <si>
    <t>察瓦龙乡</t>
  </si>
  <si>
    <t>处尼村</t>
  </si>
  <si>
    <t>处巴组</t>
  </si>
  <si>
    <t>自然村</t>
  </si>
  <si>
    <t>4G基站</t>
  </si>
  <si>
    <t>电信</t>
  </si>
  <si>
    <t>普尼组</t>
  </si>
  <si>
    <t>格日村</t>
  </si>
  <si>
    <t>龙普村</t>
  </si>
  <si>
    <t>甲兴组</t>
  </si>
  <si>
    <t>米林县</t>
  </si>
  <si>
    <t>卧龙镇</t>
  </si>
  <si>
    <t>甲竹村</t>
  </si>
  <si>
    <t>墨脱县</t>
  </si>
  <si>
    <t>格当乡</t>
  </si>
  <si>
    <t>布龙村</t>
  </si>
  <si>
    <t>布隆堆村</t>
  </si>
  <si>
    <t>朗县</t>
  </si>
  <si>
    <t>拉多乡</t>
  </si>
  <si>
    <t>许  村</t>
  </si>
  <si>
    <t>忙达组</t>
  </si>
  <si>
    <t>白坡章村</t>
  </si>
  <si>
    <t>白组</t>
  </si>
  <si>
    <t>久若组</t>
  </si>
  <si>
    <t>洞嘎镇</t>
  </si>
  <si>
    <t>嘎贡村</t>
  </si>
  <si>
    <t>切组</t>
  </si>
  <si>
    <t>派镇</t>
  </si>
  <si>
    <t>加拉村</t>
  </si>
  <si>
    <t>拥尼村</t>
  </si>
  <si>
    <t>移民安置点</t>
  </si>
  <si>
    <t>格当村</t>
  </si>
  <si>
    <t>兴开</t>
  </si>
  <si>
    <t>波密县</t>
  </si>
  <si>
    <t>扎木镇</t>
  </si>
  <si>
    <t>岗巴村</t>
  </si>
  <si>
    <t>扎墨公路9k</t>
  </si>
  <si>
    <t>交通要道沿线</t>
  </si>
  <si>
    <t>扎墨公路15k</t>
  </si>
  <si>
    <t>达木珞巴民族乡</t>
  </si>
  <si>
    <t>贡日村</t>
  </si>
  <si>
    <t>嘎隆拉隧道、扎墨公路沿线57k、76k、</t>
  </si>
  <si>
    <t>卡达村</t>
  </si>
  <si>
    <t>318国道卡达桥</t>
  </si>
  <si>
    <t>扎木村</t>
  </si>
  <si>
    <t>318国道波密出城口</t>
  </si>
  <si>
    <t>通木村</t>
  </si>
  <si>
    <t>318国道</t>
  </si>
  <si>
    <t>古乡</t>
  </si>
  <si>
    <t>索通村</t>
  </si>
  <si>
    <t>巴宜区</t>
  </si>
  <si>
    <t>鲁朗镇</t>
  </si>
  <si>
    <t>东久村</t>
  </si>
  <si>
    <t>318国道东久西</t>
  </si>
  <si>
    <t>工布江达县</t>
  </si>
  <si>
    <t>仲莎乡</t>
  </si>
  <si>
    <t>巴朗村</t>
  </si>
  <si>
    <t>行政村</t>
  </si>
  <si>
    <t>移动</t>
  </si>
  <si>
    <t>翁布朗村</t>
  </si>
  <si>
    <t>娘蒲乡</t>
  </si>
  <si>
    <t>吾纳村</t>
  </si>
  <si>
    <t>里龙乡</t>
  </si>
  <si>
    <t>郎贡村</t>
  </si>
  <si>
    <t>背崩乡</t>
  </si>
  <si>
    <t>西让村</t>
  </si>
  <si>
    <t>八盖乡</t>
  </si>
  <si>
    <t>竹玉村</t>
  </si>
  <si>
    <t>竹瓦根镇</t>
  </si>
  <si>
    <t>学尼村</t>
  </si>
  <si>
    <t>下察隅镇</t>
  </si>
  <si>
    <t>布巴村</t>
  </si>
  <si>
    <t>曲珠村</t>
  </si>
  <si>
    <t>登木乡</t>
  </si>
  <si>
    <t>多龙村</t>
  </si>
  <si>
    <t>吉太村</t>
  </si>
  <si>
    <t>拉卡村</t>
  </si>
  <si>
    <t>古拉乡</t>
  </si>
  <si>
    <t>沙堆村</t>
  </si>
  <si>
    <t>龙日村</t>
  </si>
  <si>
    <t>江达乡</t>
  </si>
  <si>
    <t>朗村</t>
  </si>
  <si>
    <t>朱拉乡</t>
  </si>
  <si>
    <t>扎堆村</t>
  </si>
  <si>
    <t>帮村</t>
  </si>
  <si>
    <t>布如村</t>
  </si>
  <si>
    <t>墨脱镇</t>
  </si>
  <si>
    <t>亚让村</t>
  </si>
  <si>
    <t>比邻村</t>
  </si>
  <si>
    <t>崩嘎村</t>
  </si>
  <si>
    <t>美木组</t>
  </si>
  <si>
    <t>白露村</t>
  </si>
  <si>
    <t>嘎组</t>
  </si>
  <si>
    <t>拉龙组</t>
  </si>
  <si>
    <t>仲达镇</t>
  </si>
  <si>
    <t>仲达村</t>
  </si>
  <si>
    <t>拉达组</t>
  </si>
  <si>
    <t>久拉组</t>
  </si>
  <si>
    <t>米日村</t>
  </si>
  <si>
    <t>扎墨公路沿线85k、103k</t>
  </si>
  <si>
    <t>东若村</t>
  </si>
  <si>
    <t>松宗镇</t>
  </si>
  <si>
    <t>角通村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</si>
</sst>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b/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0" borderId="0" applyBorder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28" fillId="0" borderId="0">
      <alignment vertical="center"/>
    </xf>
    <xf numFmtId="0" fontId="13" fillId="4" borderId="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8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0" borderId="0" applyProtection="0"/>
    <xf numFmtId="0" fontId="19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0" fillId="0" borderId="0"/>
    <xf numFmtId="0" fontId="28" fillId="0" borderId="0"/>
    <xf numFmtId="0" fontId="31" fillId="0" borderId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26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常规 49" xfId="43"/>
    <cellStyle name="强调文字颜色 4" xfId="44" builtinId="41"/>
    <cellStyle name="常规 45" xfId="45"/>
    <cellStyle name="常规 50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11 3" xfId="57"/>
    <cellStyle name="常规 13" xfId="58"/>
    <cellStyle name="常规 14 2" xfId="59"/>
    <cellStyle name="常规 2" xfId="60"/>
    <cellStyle name="常规 3" xfId="61"/>
    <cellStyle name="常规 4" xfId="62"/>
    <cellStyle name="常规 5" xfId="63"/>
    <cellStyle name="常规 7" xfId="64"/>
    <cellStyle name="常规 8" xfId="65"/>
    <cellStyle name="常规 83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I2" sqref="I2:I3"/>
    </sheetView>
  </sheetViews>
  <sheetFormatPr defaultColWidth="11.875" defaultRowHeight="33" customHeight="1"/>
  <sheetData>
    <row r="1" ht="42.7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10"/>
      <c r="F2" s="10"/>
      <c r="G2" s="10"/>
      <c r="H2" s="10"/>
      <c r="I2" s="8" t="s">
        <v>5</v>
      </c>
      <c r="J2" s="8" t="s">
        <v>6</v>
      </c>
      <c r="K2" s="8"/>
      <c r="L2" s="8" t="s">
        <v>7</v>
      </c>
    </row>
    <row r="3" customHeight="1" spans="1:12">
      <c r="A3" s="8"/>
      <c r="B3" s="8"/>
      <c r="C3" s="8"/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/>
      <c r="J3" s="14" t="s">
        <v>13</v>
      </c>
      <c r="K3" s="8" t="s">
        <v>14</v>
      </c>
      <c r="L3" s="8"/>
    </row>
    <row r="4" customHeight="1" spans="1:12">
      <c r="A4" s="11">
        <v>1</v>
      </c>
      <c r="B4" s="11" t="s">
        <v>15</v>
      </c>
      <c r="C4" s="11">
        <v>603</v>
      </c>
      <c r="D4" s="11">
        <v>418</v>
      </c>
      <c r="E4" s="11">
        <v>1</v>
      </c>
      <c r="F4" s="11">
        <v>0</v>
      </c>
      <c r="G4" s="11">
        <v>3</v>
      </c>
      <c r="H4" s="12">
        <v>322</v>
      </c>
      <c r="I4" s="12">
        <f>E4+F4+G4+H4</f>
        <v>326</v>
      </c>
      <c r="J4" s="12">
        <v>271</v>
      </c>
      <c r="K4" s="12">
        <f>I4-J4</f>
        <v>55</v>
      </c>
      <c r="L4" s="15" t="s">
        <v>16</v>
      </c>
    </row>
    <row r="5" customHeight="1" spans="1:12">
      <c r="A5" s="11">
        <v>2</v>
      </c>
      <c r="B5" s="11" t="s">
        <v>17</v>
      </c>
      <c r="C5" s="11">
        <v>1216</v>
      </c>
      <c r="D5" s="11">
        <v>1144</v>
      </c>
      <c r="E5" s="11">
        <v>3</v>
      </c>
      <c r="F5" s="11">
        <v>8</v>
      </c>
      <c r="G5" s="11">
        <v>3</v>
      </c>
      <c r="H5" s="12">
        <v>512</v>
      </c>
      <c r="I5" s="12">
        <f t="shared" ref="I5:I11" si="0">E5+F5+G5+H5</f>
        <v>526</v>
      </c>
      <c r="J5" s="12">
        <v>525</v>
      </c>
      <c r="K5" s="12">
        <f t="shared" ref="K5:K10" si="1">I5-J5</f>
        <v>1</v>
      </c>
      <c r="L5" s="15" t="s">
        <v>18</v>
      </c>
    </row>
    <row r="6" customHeight="1" spans="1:12">
      <c r="A6" s="11">
        <v>3</v>
      </c>
      <c r="B6" s="11" t="s">
        <v>19</v>
      </c>
      <c r="C6" s="11">
        <v>11</v>
      </c>
      <c r="D6" s="11">
        <v>11</v>
      </c>
      <c r="E6" s="11">
        <v>0</v>
      </c>
      <c r="F6" s="11">
        <v>0</v>
      </c>
      <c r="G6" s="11">
        <v>0</v>
      </c>
      <c r="H6" s="12">
        <v>6</v>
      </c>
      <c r="I6" s="12">
        <f t="shared" si="0"/>
        <v>6</v>
      </c>
      <c r="J6" s="12">
        <v>6</v>
      </c>
      <c r="K6" s="12">
        <f t="shared" si="1"/>
        <v>0</v>
      </c>
      <c r="L6" s="16"/>
    </row>
    <row r="7" customHeight="1" spans="1:12">
      <c r="A7" s="11">
        <v>4</v>
      </c>
      <c r="B7" s="11" t="s">
        <v>20</v>
      </c>
      <c r="C7" s="11">
        <v>1082</v>
      </c>
      <c r="D7" s="11">
        <v>1060</v>
      </c>
      <c r="E7" s="11">
        <v>3</v>
      </c>
      <c r="F7" s="11">
        <v>0</v>
      </c>
      <c r="G7" s="11">
        <v>1</v>
      </c>
      <c r="H7" s="12">
        <v>428</v>
      </c>
      <c r="I7" s="12">
        <f t="shared" si="0"/>
        <v>432</v>
      </c>
      <c r="J7" s="12">
        <v>431</v>
      </c>
      <c r="K7" s="12">
        <f t="shared" si="1"/>
        <v>1</v>
      </c>
      <c r="L7" s="15" t="s">
        <v>18</v>
      </c>
    </row>
    <row r="8" customHeight="1" spans="1:12">
      <c r="A8" s="11">
        <v>5</v>
      </c>
      <c r="B8" s="11" t="s">
        <v>21</v>
      </c>
      <c r="C8" s="11">
        <v>861</v>
      </c>
      <c r="D8" s="11">
        <v>820</v>
      </c>
      <c r="E8" s="11">
        <v>8</v>
      </c>
      <c r="F8" s="11">
        <v>0</v>
      </c>
      <c r="G8" s="11">
        <v>0</v>
      </c>
      <c r="H8" s="12">
        <v>457</v>
      </c>
      <c r="I8" s="12">
        <f t="shared" si="0"/>
        <v>465</v>
      </c>
      <c r="J8" s="12">
        <v>465</v>
      </c>
      <c r="K8" s="12">
        <f t="shared" si="1"/>
        <v>0</v>
      </c>
      <c r="L8" s="16"/>
    </row>
    <row r="9" customHeight="1" spans="1:12">
      <c r="A9" s="11">
        <v>6</v>
      </c>
      <c r="B9" s="11" t="s">
        <v>22</v>
      </c>
      <c r="C9" s="11">
        <v>128</v>
      </c>
      <c r="D9" s="11">
        <v>128</v>
      </c>
      <c r="E9" s="11">
        <v>0</v>
      </c>
      <c r="F9" s="11">
        <v>29</v>
      </c>
      <c r="G9" s="11">
        <v>1</v>
      </c>
      <c r="H9" s="12">
        <v>51</v>
      </c>
      <c r="I9" s="12">
        <f t="shared" si="0"/>
        <v>81</v>
      </c>
      <c r="J9" s="12">
        <v>81</v>
      </c>
      <c r="K9" s="12">
        <f t="shared" si="1"/>
        <v>0</v>
      </c>
      <c r="L9" s="16"/>
    </row>
    <row r="10" customHeight="1" spans="1:12">
      <c r="A10" s="11">
        <v>7</v>
      </c>
      <c r="B10" s="11" t="s">
        <v>23</v>
      </c>
      <c r="C10" s="11">
        <v>90</v>
      </c>
      <c r="D10" s="11">
        <v>90</v>
      </c>
      <c r="E10" s="11">
        <v>10</v>
      </c>
      <c r="F10" s="11">
        <v>20</v>
      </c>
      <c r="G10" s="11">
        <v>0</v>
      </c>
      <c r="H10" s="12">
        <v>27</v>
      </c>
      <c r="I10" s="12">
        <f t="shared" si="0"/>
        <v>57</v>
      </c>
      <c r="J10" s="12">
        <v>57</v>
      </c>
      <c r="K10" s="12">
        <f t="shared" si="1"/>
        <v>0</v>
      </c>
      <c r="L10" s="16"/>
    </row>
    <row r="11" customHeight="1" spans="1:12">
      <c r="A11" s="11">
        <v>8</v>
      </c>
      <c r="B11" s="13" t="s">
        <v>24</v>
      </c>
      <c r="C11" s="11">
        <f t="shared" ref="C11:G11" si="2">SUM(C4:C10)</f>
        <v>3991</v>
      </c>
      <c r="D11" s="11">
        <f t="shared" si="2"/>
        <v>3671</v>
      </c>
      <c r="E11" s="11">
        <f t="shared" si="2"/>
        <v>25</v>
      </c>
      <c r="F11" s="11">
        <f t="shared" si="2"/>
        <v>57</v>
      </c>
      <c r="G11" s="11">
        <f t="shared" si="2"/>
        <v>8</v>
      </c>
      <c r="H11" s="12">
        <v>1803</v>
      </c>
      <c r="I11" s="12">
        <f t="shared" si="0"/>
        <v>1893</v>
      </c>
      <c r="J11" s="12">
        <f>SUM(J4:J10)</f>
        <v>1836</v>
      </c>
      <c r="K11" s="12">
        <f>SUM(K4:K10)</f>
        <v>57</v>
      </c>
      <c r="L11" s="16"/>
    </row>
  </sheetData>
  <mergeCells count="8">
    <mergeCell ref="A1:L1"/>
    <mergeCell ref="D2:H2"/>
    <mergeCell ref="J2:K2"/>
    <mergeCell ref="A2:A3"/>
    <mergeCell ref="B2:B3"/>
    <mergeCell ref="C2:C3"/>
    <mergeCell ref="I2:I3"/>
    <mergeCell ref="L2:L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workbookViewId="0">
      <selection activeCell="L9" sqref="L9"/>
    </sheetView>
  </sheetViews>
  <sheetFormatPr defaultColWidth="9.75" defaultRowHeight="24.75" customHeight="1"/>
  <cols>
    <col min="1" max="1" width="6.375" style="1" customWidth="1"/>
    <col min="2" max="2" width="9.25" style="1" customWidth="1"/>
    <col min="3" max="3" width="8.5" style="1" customWidth="1"/>
    <col min="4" max="4" width="9" style="1" customWidth="1"/>
    <col min="5" max="7" width="9.75" style="1"/>
    <col min="8" max="8" width="5.875" style="1" customWidth="1"/>
    <col min="9" max="9" width="10.625" style="1" customWidth="1"/>
    <col min="10" max="10" width="8.875" style="1" customWidth="1"/>
    <col min="11" max="16384" width="9.75" style="1"/>
  </cols>
  <sheetData>
    <row r="1" customHeight="1" spans="1:10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</row>
    <row r="2" ht="39" customHeight="1" spans="1:10">
      <c r="A2" s="3" t="s">
        <v>1</v>
      </c>
      <c r="B2" s="3" t="s">
        <v>26</v>
      </c>
      <c r="C2" s="3" t="s">
        <v>27</v>
      </c>
      <c r="D2" s="3" t="s">
        <v>28</v>
      </c>
      <c r="E2" s="3" t="s">
        <v>29</v>
      </c>
      <c r="F2" s="3" t="s">
        <v>30</v>
      </c>
      <c r="G2" s="3"/>
      <c r="H2" s="3" t="s">
        <v>31</v>
      </c>
      <c r="I2" s="3" t="s">
        <v>32</v>
      </c>
      <c r="J2" s="4" t="s">
        <v>33</v>
      </c>
    </row>
    <row r="3" ht="15" customHeight="1" spans="1:10">
      <c r="A3" s="3"/>
      <c r="B3" s="3"/>
      <c r="C3" s="3"/>
      <c r="D3" s="3"/>
      <c r="E3" s="3"/>
      <c r="F3" s="4" t="s">
        <v>34</v>
      </c>
      <c r="G3" s="3" t="s">
        <v>35</v>
      </c>
      <c r="H3" s="3"/>
      <c r="I3" s="3"/>
      <c r="J3" s="4"/>
    </row>
    <row r="4" ht="23.25" customHeight="1" spans="1:10">
      <c r="A4" s="5">
        <v>1</v>
      </c>
      <c r="B4" s="5" t="s">
        <v>23</v>
      </c>
      <c r="C4" s="5" t="s">
        <v>36</v>
      </c>
      <c r="D4" s="5" t="s">
        <v>37</v>
      </c>
      <c r="E4" s="5" t="s">
        <v>38</v>
      </c>
      <c r="F4" s="5" t="s">
        <v>39</v>
      </c>
      <c r="G4" s="6" t="s">
        <v>40</v>
      </c>
      <c r="H4" s="5">
        <v>1</v>
      </c>
      <c r="I4" s="6" t="s">
        <v>41</v>
      </c>
      <c r="J4" s="5" t="s">
        <v>42</v>
      </c>
    </row>
    <row r="5" ht="23.25" customHeight="1" spans="1:10">
      <c r="A5" s="5">
        <v>2</v>
      </c>
      <c r="B5" s="5" t="s">
        <v>23</v>
      </c>
      <c r="C5" s="5" t="s">
        <v>36</v>
      </c>
      <c r="D5" s="5" t="s">
        <v>37</v>
      </c>
      <c r="E5" s="5" t="s">
        <v>38</v>
      </c>
      <c r="F5" s="5" t="s">
        <v>43</v>
      </c>
      <c r="G5" s="6" t="s">
        <v>40</v>
      </c>
      <c r="H5" s="5">
        <v>1</v>
      </c>
      <c r="I5" s="6" t="s">
        <v>41</v>
      </c>
      <c r="J5" s="5" t="s">
        <v>42</v>
      </c>
    </row>
    <row r="6" ht="23.25" customHeight="1" spans="1:10">
      <c r="A6" s="5">
        <v>3</v>
      </c>
      <c r="B6" s="5" t="s">
        <v>23</v>
      </c>
      <c r="C6" s="5" t="s">
        <v>36</v>
      </c>
      <c r="D6" s="5" t="s">
        <v>37</v>
      </c>
      <c r="E6" s="5" t="s">
        <v>44</v>
      </c>
      <c r="F6" s="5" t="s">
        <v>44</v>
      </c>
      <c r="G6" s="6" t="s">
        <v>40</v>
      </c>
      <c r="H6" s="5">
        <v>1</v>
      </c>
      <c r="I6" s="6" t="s">
        <v>41</v>
      </c>
      <c r="J6" s="5" t="s">
        <v>42</v>
      </c>
    </row>
    <row r="7" ht="23.25" customHeight="1" spans="1:10">
      <c r="A7" s="5">
        <v>4</v>
      </c>
      <c r="B7" s="5" t="s">
        <v>23</v>
      </c>
      <c r="C7" s="5" t="s">
        <v>36</v>
      </c>
      <c r="D7" s="5" t="s">
        <v>37</v>
      </c>
      <c r="E7" s="5" t="s">
        <v>45</v>
      </c>
      <c r="F7" s="5" t="s">
        <v>46</v>
      </c>
      <c r="G7" s="6" t="s">
        <v>40</v>
      </c>
      <c r="H7" s="5">
        <v>1</v>
      </c>
      <c r="I7" s="6" t="s">
        <v>41</v>
      </c>
      <c r="J7" s="5" t="s">
        <v>42</v>
      </c>
    </row>
    <row r="8" ht="23.25" customHeight="1" spans="1:10">
      <c r="A8" s="5">
        <v>5</v>
      </c>
      <c r="B8" s="5" t="s">
        <v>23</v>
      </c>
      <c r="C8" s="5" t="s">
        <v>47</v>
      </c>
      <c r="D8" s="5" t="s">
        <v>48</v>
      </c>
      <c r="E8" s="5" t="s">
        <v>49</v>
      </c>
      <c r="F8" s="5" t="s">
        <v>49</v>
      </c>
      <c r="G8" s="6" t="s">
        <v>40</v>
      </c>
      <c r="H8" s="5">
        <v>1</v>
      </c>
      <c r="I8" s="6" t="s">
        <v>41</v>
      </c>
      <c r="J8" s="5" t="s">
        <v>42</v>
      </c>
    </row>
    <row r="9" ht="23.25" customHeight="1" spans="1:10">
      <c r="A9" s="5">
        <v>6</v>
      </c>
      <c r="B9" s="5" t="s">
        <v>23</v>
      </c>
      <c r="C9" s="5" t="s">
        <v>50</v>
      </c>
      <c r="D9" s="5" t="s">
        <v>51</v>
      </c>
      <c r="E9" s="5" t="s">
        <v>52</v>
      </c>
      <c r="F9" s="5" t="s">
        <v>53</v>
      </c>
      <c r="G9" s="6" t="s">
        <v>40</v>
      </c>
      <c r="H9" s="5">
        <v>1</v>
      </c>
      <c r="I9" s="6" t="s">
        <v>41</v>
      </c>
      <c r="J9" s="5" t="s">
        <v>42</v>
      </c>
    </row>
    <row r="10" ht="23.25" customHeight="1" spans="1:10">
      <c r="A10" s="5">
        <v>7</v>
      </c>
      <c r="B10" s="5" t="s">
        <v>23</v>
      </c>
      <c r="C10" s="5" t="s">
        <v>54</v>
      </c>
      <c r="D10" s="5" t="s">
        <v>55</v>
      </c>
      <c r="E10" s="5" t="s">
        <v>56</v>
      </c>
      <c r="F10" s="5" t="s">
        <v>57</v>
      </c>
      <c r="G10" s="6" t="s">
        <v>40</v>
      </c>
      <c r="H10" s="5">
        <v>1</v>
      </c>
      <c r="I10" s="6" t="s">
        <v>41</v>
      </c>
      <c r="J10" s="5" t="s">
        <v>42</v>
      </c>
    </row>
    <row r="11" ht="23.25" customHeight="1" spans="1:10">
      <c r="A11" s="5">
        <v>8</v>
      </c>
      <c r="B11" s="5" t="s">
        <v>23</v>
      </c>
      <c r="C11" s="5" t="s">
        <v>54</v>
      </c>
      <c r="D11" s="5" t="s">
        <v>55</v>
      </c>
      <c r="E11" s="5" t="s">
        <v>58</v>
      </c>
      <c r="F11" s="5" t="s">
        <v>59</v>
      </c>
      <c r="G11" s="6" t="s">
        <v>40</v>
      </c>
      <c r="H11" s="5">
        <v>1</v>
      </c>
      <c r="I11" s="6" t="s">
        <v>41</v>
      </c>
      <c r="J11" s="5" t="s">
        <v>42</v>
      </c>
    </row>
    <row r="12" ht="23.25" customHeight="1" spans="1:10">
      <c r="A12" s="5">
        <v>9</v>
      </c>
      <c r="B12" s="5" t="s">
        <v>23</v>
      </c>
      <c r="C12" s="5" t="s">
        <v>54</v>
      </c>
      <c r="D12" s="5" t="s">
        <v>55</v>
      </c>
      <c r="E12" s="5" t="s">
        <v>58</v>
      </c>
      <c r="F12" s="5" t="s">
        <v>60</v>
      </c>
      <c r="G12" s="6" t="s">
        <v>40</v>
      </c>
      <c r="H12" s="5">
        <v>1</v>
      </c>
      <c r="I12" s="6" t="s">
        <v>41</v>
      </c>
      <c r="J12" s="5" t="s">
        <v>42</v>
      </c>
    </row>
    <row r="13" ht="23.25" customHeight="1" spans="1:10">
      <c r="A13" s="5">
        <v>10</v>
      </c>
      <c r="B13" s="5" t="s">
        <v>23</v>
      </c>
      <c r="C13" s="5" t="s">
        <v>54</v>
      </c>
      <c r="D13" s="5" t="s">
        <v>61</v>
      </c>
      <c r="E13" s="5" t="s">
        <v>62</v>
      </c>
      <c r="F13" s="5" t="s">
        <v>63</v>
      </c>
      <c r="G13" s="6" t="s">
        <v>40</v>
      </c>
      <c r="H13" s="5">
        <v>1</v>
      </c>
      <c r="I13" s="6" t="s">
        <v>41</v>
      </c>
      <c r="J13" s="5" t="s">
        <v>42</v>
      </c>
    </row>
    <row r="14" ht="23.25" customHeight="1" spans="1:10">
      <c r="A14" s="5">
        <v>11</v>
      </c>
      <c r="B14" s="5" t="s">
        <v>23</v>
      </c>
      <c r="C14" s="5" t="s">
        <v>47</v>
      </c>
      <c r="D14" s="5" t="s">
        <v>64</v>
      </c>
      <c r="E14" s="5" t="s">
        <v>65</v>
      </c>
      <c r="F14" s="5" t="s">
        <v>66</v>
      </c>
      <c r="G14" s="6" t="s">
        <v>67</v>
      </c>
      <c r="H14" s="5">
        <v>1</v>
      </c>
      <c r="I14" s="6" t="s">
        <v>41</v>
      </c>
      <c r="J14" s="5" t="s">
        <v>42</v>
      </c>
    </row>
    <row r="15" ht="23.25" customHeight="1" spans="1:10">
      <c r="A15" s="5">
        <v>12</v>
      </c>
      <c r="B15" s="5" t="s">
        <v>23</v>
      </c>
      <c r="C15" s="5" t="s">
        <v>50</v>
      </c>
      <c r="D15" s="5" t="s">
        <v>51</v>
      </c>
      <c r="E15" s="5" t="s">
        <v>68</v>
      </c>
      <c r="F15" s="5" t="s">
        <v>69</v>
      </c>
      <c r="G15" s="6" t="s">
        <v>67</v>
      </c>
      <c r="H15" s="5">
        <v>2</v>
      </c>
      <c r="I15" s="6" t="s">
        <v>41</v>
      </c>
      <c r="J15" s="5" t="s">
        <v>42</v>
      </c>
    </row>
    <row r="16" ht="23.25" customHeight="1" spans="1:10">
      <c r="A16" s="5">
        <v>13</v>
      </c>
      <c r="B16" s="5" t="s">
        <v>23</v>
      </c>
      <c r="C16" s="5" t="s">
        <v>70</v>
      </c>
      <c r="D16" s="5" t="s">
        <v>71</v>
      </c>
      <c r="E16" s="5" t="s">
        <v>72</v>
      </c>
      <c r="F16" s="5" t="s">
        <v>73</v>
      </c>
      <c r="G16" s="6" t="s">
        <v>74</v>
      </c>
      <c r="H16" s="5">
        <v>1</v>
      </c>
      <c r="I16" s="6" t="s">
        <v>41</v>
      </c>
      <c r="J16" s="5" t="s">
        <v>42</v>
      </c>
    </row>
    <row r="17" ht="23.25" customHeight="1" spans="1:10">
      <c r="A17" s="5">
        <v>14</v>
      </c>
      <c r="B17" s="5" t="s">
        <v>23</v>
      </c>
      <c r="C17" s="5" t="s">
        <v>70</v>
      </c>
      <c r="D17" s="5" t="s">
        <v>71</v>
      </c>
      <c r="E17" s="5" t="s">
        <v>72</v>
      </c>
      <c r="F17" s="5" t="s">
        <v>75</v>
      </c>
      <c r="G17" s="6" t="s">
        <v>74</v>
      </c>
      <c r="H17" s="5">
        <v>1</v>
      </c>
      <c r="I17" s="6" t="s">
        <v>41</v>
      </c>
      <c r="J17" s="5" t="s">
        <v>42</v>
      </c>
    </row>
    <row r="18" ht="45" customHeight="1" spans="1:10">
      <c r="A18" s="5">
        <v>15</v>
      </c>
      <c r="B18" s="5" t="s">
        <v>23</v>
      </c>
      <c r="C18" s="5" t="s">
        <v>50</v>
      </c>
      <c r="D18" s="5" t="s">
        <v>76</v>
      </c>
      <c r="E18" s="5" t="s">
        <v>77</v>
      </c>
      <c r="F18" s="5" t="s">
        <v>78</v>
      </c>
      <c r="G18" s="6" t="s">
        <v>74</v>
      </c>
      <c r="H18" s="5">
        <v>3</v>
      </c>
      <c r="I18" s="6" t="s">
        <v>41</v>
      </c>
      <c r="J18" s="5" t="s">
        <v>42</v>
      </c>
    </row>
    <row r="19" ht="23.25" customHeight="1" spans="1:10">
      <c r="A19" s="5">
        <v>16</v>
      </c>
      <c r="B19" s="5" t="s">
        <v>23</v>
      </c>
      <c r="C19" s="5" t="s">
        <v>70</v>
      </c>
      <c r="D19" s="5" t="s">
        <v>71</v>
      </c>
      <c r="E19" s="5" t="s">
        <v>79</v>
      </c>
      <c r="F19" s="5" t="s">
        <v>80</v>
      </c>
      <c r="G19" s="6" t="s">
        <v>74</v>
      </c>
      <c r="H19" s="5">
        <v>1</v>
      </c>
      <c r="I19" s="6" t="s">
        <v>41</v>
      </c>
      <c r="J19" s="5" t="s">
        <v>42</v>
      </c>
    </row>
    <row r="20" ht="23.25" customHeight="1" spans="1:10">
      <c r="A20" s="5">
        <v>17</v>
      </c>
      <c r="B20" s="5" t="s">
        <v>23</v>
      </c>
      <c r="C20" s="5" t="s">
        <v>70</v>
      </c>
      <c r="D20" s="5" t="s">
        <v>71</v>
      </c>
      <c r="E20" s="5" t="s">
        <v>81</v>
      </c>
      <c r="F20" s="5" t="s">
        <v>82</v>
      </c>
      <c r="G20" s="6" t="s">
        <v>74</v>
      </c>
      <c r="H20" s="5">
        <v>2</v>
      </c>
      <c r="I20" s="6" t="s">
        <v>41</v>
      </c>
      <c r="J20" s="5" t="s">
        <v>42</v>
      </c>
    </row>
    <row r="21" ht="23.25" customHeight="1" spans="1:10">
      <c r="A21" s="5">
        <v>18</v>
      </c>
      <c r="B21" s="5" t="s">
        <v>23</v>
      </c>
      <c r="C21" s="5" t="s">
        <v>70</v>
      </c>
      <c r="D21" s="5" t="s">
        <v>71</v>
      </c>
      <c r="E21" s="5" t="s">
        <v>83</v>
      </c>
      <c r="F21" s="5" t="s">
        <v>84</v>
      </c>
      <c r="G21" s="6" t="s">
        <v>74</v>
      </c>
      <c r="H21" s="5">
        <v>2</v>
      </c>
      <c r="I21" s="6" t="s">
        <v>41</v>
      </c>
      <c r="J21" s="5" t="s">
        <v>42</v>
      </c>
    </row>
    <row r="22" ht="23.25" customHeight="1" spans="1:10">
      <c r="A22" s="5">
        <v>19</v>
      </c>
      <c r="B22" s="5" t="s">
        <v>23</v>
      </c>
      <c r="C22" s="5" t="s">
        <v>70</v>
      </c>
      <c r="D22" s="5" t="s">
        <v>85</v>
      </c>
      <c r="E22" s="5" t="s">
        <v>86</v>
      </c>
      <c r="F22" s="5" t="s">
        <v>84</v>
      </c>
      <c r="G22" s="6" t="s">
        <v>74</v>
      </c>
      <c r="H22" s="5">
        <v>2</v>
      </c>
      <c r="I22" s="6" t="s">
        <v>41</v>
      </c>
      <c r="J22" s="5" t="s">
        <v>42</v>
      </c>
    </row>
    <row r="23" ht="23.25" customHeight="1" spans="1:10">
      <c r="A23" s="5">
        <v>20</v>
      </c>
      <c r="B23" s="5" t="s">
        <v>23</v>
      </c>
      <c r="C23" s="5" t="s">
        <v>87</v>
      </c>
      <c r="D23" s="5" t="s">
        <v>88</v>
      </c>
      <c r="E23" s="5" t="s">
        <v>89</v>
      </c>
      <c r="F23" s="5" t="s">
        <v>90</v>
      </c>
      <c r="G23" s="6" t="s">
        <v>74</v>
      </c>
      <c r="H23" s="5">
        <v>1</v>
      </c>
      <c r="I23" s="6" t="s">
        <v>41</v>
      </c>
      <c r="J23" s="5" t="s">
        <v>42</v>
      </c>
    </row>
    <row r="24" customHeight="1" spans="1:10">
      <c r="A24" s="5">
        <v>21</v>
      </c>
      <c r="B24" s="6" t="s">
        <v>23</v>
      </c>
      <c r="C24" s="6" t="s">
        <v>91</v>
      </c>
      <c r="D24" s="6" t="s">
        <v>92</v>
      </c>
      <c r="E24" s="6" t="s">
        <v>93</v>
      </c>
      <c r="F24" s="6"/>
      <c r="G24" s="6" t="s">
        <v>94</v>
      </c>
      <c r="H24" s="6">
        <v>1</v>
      </c>
      <c r="I24" s="6" t="s">
        <v>41</v>
      </c>
      <c r="J24" s="6" t="s">
        <v>95</v>
      </c>
    </row>
    <row r="25" customHeight="1" spans="1:10">
      <c r="A25" s="5">
        <v>22</v>
      </c>
      <c r="B25" s="6" t="s">
        <v>23</v>
      </c>
      <c r="C25" s="6" t="s">
        <v>91</v>
      </c>
      <c r="D25" s="6" t="s">
        <v>92</v>
      </c>
      <c r="E25" s="6" t="s">
        <v>96</v>
      </c>
      <c r="F25" s="6"/>
      <c r="G25" s="6" t="s">
        <v>94</v>
      </c>
      <c r="H25" s="6">
        <v>1</v>
      </c>
      <c r="I25" s="6" t="s">
        <v>41</v>
      </c>
      <c r="J25" s="6" t="s">
        <v>95</v>
      </c>
    </row>
    <row r="26" customHeight="1" spans="1:10">
      <c r="A26" s="5">
        <v>23</v>
      </c>
      <c r="B26" s="6" t="s">
        <v>23</v>
      </c>
      <c r="C26" s="6" t="s">
        <v>91</v>
      </c>
      <c r="D26" s="6" t="s">
        <v>97</v>
      </c>
      <c r="E26" s="6" t="s">
        <v>98</v>
      </c>
      <c r="F26" s="6"/>
      <c r="G26" s="6" t="s">
        <v>94</v>
      </c>
      <c r="H26" s="6">
        <v>1</v>
      </c>
      <c r="I26" s="6" t="s">
        <v>41</v>
      </c>
      <c r="J26" s="6" t="s">
        <v>95</v>
      </c>
    </row>
    <row r="27" customHeight="1" spans="1:10">
      <c r="A27" s="5">
        <v>24</v>
      </c>
      <c r="B27" s="6" t="s">
        <v>23</v>
      </c>
      <c r="C27" s="6" t="s">
        <v>47</v>
      </c>
      <c r="D27" s="6" t="s">
        <v>99</v>
      </c>
      <c r="E27" s="6" t="s">
        <v>100</v>
      </c>
      <c r="F27" s="6"/>
      <c r="G27" s="6" t="s">
        <v>94</v>
      </c>
      <c r="H27" s="6">
        <v>1</v>
      </c>
      <c r="I27" s="6" t="s">
        <v>41</v>
      </c>
      <c r="J27" s="6" t="s">
        <v>95</v>
      </c>
    </row>
    <row r="28" customHeight="1" spans="1:10">
      <c r="A28" s="5">
        <v>25</v>
      </c>
      <c r="B28" s="6" t="s">
        <v>23</v>
      </c>
      <c r="C28" s="6" t="s">
        <v>50</v>
      </c>
      <c r="D28" s="6" t="s">
        <v>101</v>
      </c>
      <c r="E28" s="6" t="s">
        <v>102</v>
      </c>
      <c r="F28" s="6"/>
      <c r="G28" s="6" t="s">
        <v>94</v>
      </c>
      <c r="H28" s="6">
        <v>1</v>
      </c>
      <c r="I28" s="6" t="s">
        <v>41</v>
      </c>
      <c r="J28" s="6" t="s">
        <v>95</v>
      </c>
    </row>
    <row r="29" customHeight="1" spans="1:10">
      <c r="A29" s="5">
        <v>26</v>
      </c>
      <c r="B29" s="6" t="s">
        <v>23</v>
      </c>
      <c r="C29" s="6" t="s">
        <v>70</v>
      </c>
      <c r="D29" s="6" t="s">
        <v>103</v>
      </c>
      <c r="E29" s="6" t="s">
        <v>104</v>
      </c>
      <c r="F29" s="6"/>
      <c r="G29" s="6" t="s">
        <v>94</v>
      </c>
      <c r="H29" s="6">
        <v>1</v>
      </c>
      <c r="I29" s="6" t="s">
        <v>41</v>
      </c>
      <c r="J29" s="6" t="s">
        <v>95</v>
      </c>
    </row>
    <row r="30" customHeight="1" spans="1:10">
      <c r="A30" s="5">
        <v>27</v>
      </c>
      <c r="B30" s="6" t="s">
        <v>23</v>
      </c>
      <c r="C30" s="6" t="s">
        <v>36</v>
      </c>
      <c r="D30" s="6" t="s">
        <v>105</v>
      </c>
      <c r="E30" s="6" t="s">
        <v>106</v>
      </c>
      <c r="F30" s="6"/>
      <c r="G30" s="6" t="s">
        <v>94</v>
      </c>
      <c r="H30" s="6">
        <v>1</v>
      </c>
      <c r="I30" s="6" t="s">
        <v>41</v>
      </c>
      <c r="J30" s="6" t="s">
        <v>95</v>
      </c>
    </row>
    <row r="31" customHeight="1" spans="1:10">
      <c r="A31" s="5">
        <v>28</v>
      </c>
      <c r="B31" s="6" t="s">
        <v>23</v>
      </c>
      <c r="C31" s="6" t="s">
        <v>36</v>
      </c>
      <c r="D31" s="6" t="s">
        <v>107</v>
      </c>
      <c r="E31" s="6" t="s">
        <v>108</v>
      </c>
      <c r="F31" s="6"/>
      <c r="G31" s="6" t="s">
        <v>94</v>
      </c>
      <c r="H31" s="6">
        <v>1</v>
      </c>
      <c r="I31" s="6" t="s">
        <v>41</v>
      </c>
      <c r="J31" s="6" t="s">
        <v>95</v>
      </c>
    </row>
    <row r="32" customHeight="1" spans="1:10">
      <c r="A32" s="5">
        <v>29</v>
      </c>
      <c r="B32" s="6" t="s">
        <v>23</v>
      </c>
      <c r="C32" s="6" t="s">
        <v>36</v>
      </c>
      <c r="D32" s="6" t="s">
        <v>37</v>
      </c>
      <c r="E32" s="6" t="s">
        <v>109</v>
      </c>
      <c r="F32" s="6"/>
      <c r="G32" s="6" t="s">
        <v>94</v>
      </c>
      <c r="H32" s="6">
        <v>1</v>
      </c>
      <c r="I32" s="6" t="s">
        <v>41</v>
      </c>
      <c r="J32" s="6" t="s">
        <v>95</v>
      </c>
    </row>
    <row r="33" customHeight="1" spans="1:10">
      <c r="A33" s="5">
        <v>30</v>
      </c>
      <c r="B33" s="6" t="s">
        <v>23</v>
      </c>
      <c r="C33" s="6" t="s">
        <v>54</v>
      </c>
      <c r="D33" s="6" t="s">
        <v>110</v>
      </c>
      <c r="E33" s="6" t="s">
        <v>111</v>
      </c>
      <c r="F33" s="6"/>
      <c r="G33" s="6" t="s">
        <v>94</v>
      </c>
      <c r="H33" s="6">
        <v>1</v>
      </c>
      <c r="I33" s="6" t="s">
        <v>41</v>
      </c>
      <c r="J33" s="6" t="s">
        <v>95</v>
      </c>
    </row>
    <row r="34" customHeight="1" spans="1:10">
      <c r="A34" s="5">
        <v>31</v>
      </c>
      <c r="B34" s="6" t="s">
        <v>23</v>
      </c>
      <c r="C34" s="6" t="s">
        <v>36</v>
      </c>
      <c r="D34" s="6" t="s">
        <v>105</v>
      </c>
      <c r="E34" s="6" t="s">
        <v>112</v>
      </c>
      <c r="F34" s="6" t="s">
        <v>112</v>
      </c>
      <c r="G34" s="6" t="s">
        <v>40</v>
      </c>
      <c r="H34" s="6">
        <v>1</v>
      </c>
      <c r="I34" s="6" t="s">
        <v>41</v>
      </c>
      <c r="J34" s="6" t="s">
        <v>95</v>
      </c>
    </row>
    <row r="35" customHeight="1" spans="1:10">
      <c r="A35" s="5">
        <v>32</v>
      </c>
      <c r="B35" s="6" t="s">
        <v>23</v>
      </c>
      <c r="C35" s="6" t="s">
        <v>36</v>
      </c>
      <c r="D35" s="6" t="s">
        <v>37</v>
      </c>
      <c r="E35" s="6" t="s">
        <v>113</v>
      </c>
      <c r="F35" s="6" t="s">
        <v>113</v>
      </c>
      <c r="G35" s="6" t="s">
        <v>40</v>
      </c>
      <c r="H35" s="6">
        <v>1</v>
      </c>
      <c r="I35" s="6" t="s">
        <v>41</v>
      </c>
      <c r="J35" s="6" t="s">
        <v>95</v>
      </c>
    </row>
    <row r="36" customHeight="1" spans="1:10">
      <c r="A36" s="5">
        <v>33</v>
      </c>
      <c r="B36" s="6" t="s">
        <v>23</v>
      </c>
      <c r="C36" s="6" t="s">
        <v>36</v>
      </c>
      <c r="D36" s="6" t="s">
        <v>114</v>
      </c>
      <c r="E36" s="6" t="s">
        <v>115</v>
      </c>
      <c r="F36" s="6" t="s">
        <v>115</v>
      </c>
      <c r="G36" s="6" t="s">
        <v>40</v>
      </c>
      <c r="H36" s="6">
        <v>1</v>
      </c>
      <c r="I36" s="6" t="s">
        <v>41</v>
      </c>
      <c r="J36" s="6" t="s">
        <v>95</v>
      </c>
    </row>
    <row r="37" customHeight="1" spans="1:10">
      <c r="A37" s="5">
        <v>34</v>
      </c>
      <c r="B37" s="6" t="s">
        <v>23</v>
      </c>
      <c r="C37" s="6" t="s">
        <v>36</v>
      </c>
      <c r="D37" s="6" t="s">
        <v>114</v>
      </c>
      <c r="E37" s="6" t="s">
        <v>116</v>
      </c>
      <c r="F37" s="6" t="s">
        <v>116</v>
      </c>
      <c r="G37" s="6" t="s">
        <v>40</v>
      </c>
      <c r="H37" s="6">
        <v>1</v>
      </c>
      <c r="I37" s="6" t="s">
        <v>41</v>
      </c>
      <c r="J37" s="6" t="s">
        <v>95</v>
      </c>
    </row>
    <row r="38" customHeight="1" spans="1:10">
      <c r="A38" s="5">
        <v>35</v>
      </c>
      <c r="B38" s="6" t="s">
        <v>23</v>
      </c>
      <c r="C38" s="6" t="s">
        <v>91</v>
      </c>
      <c r="D38" s="6" t="s">
        <v>117</v>
      </c>
      <c r="E38" s="6" t="s">
        <v>118</v>
      </c>
      <c r="F38" s="6" t="s">
        <v>118</v>
      </c>
      <c r="G38" s="6" t="s">
        <v>40</v>
      </c>
      <c r="H38" s="6">
        <v>1</v>
      </c>
      <c r="I38" s="6" t="s">
        <v>41</v>
      </c>
      <c r="J38" s="6" t="s">
        <v>95</v>
      </c>
    </row>
    <row r="39" customHeight="1" spans="1:10">
      <c r="A39" s="5">
        <v>36</v>
      </c>
      <c r="B39" s="6" t="s">
        <v>23</v>
      </c>
      <c r="C39" s="6" t="s">
        <v>91</v>
      </c>
      <c r="D39" s="6" t="s">
        <v>119</v>
      </c>
      <c r="E39" s="6" t="s">
        <v>120</v>
      </c>
      <c r="F39" s="6" t="s">
        <v>121</v>
      </c>
      <c r="G39" s="6" t="s">
        <v>40</v>
      </c>
      <c r="H39" s="6">
        <v>1</v>
      </c>
      <c r="I39" s="6" t="s">
        <v>41</v>
      </c>
      <c r="J39" s="6" t="s">
        <v>95</v>
      </c>
    </row>
    <row r="40" customHeight="1" spans="1:10">
      <c r="A40" s="5">
        <v>37</v>
      </c>
      <c r="B40" s="6" t="s">
        <v>23</v>
      </c>
      <c r="C40" s="6" t="s">
        <v>91</v>
      </c>
      <c r="D40" s="6" t="s">
        <v>119</v>
      </c>
      <c r="E40" s="6" t="s">
        <v>120</v>
      </c>
      <c r="F40" s="6" t="s">
        <v>122</v>
      </c>
      <c r="G40" s="6" t="s">
        <v>40</v>
      </c>
      <c r="H40" s="6">
        <v>1</v>
      </c>
      <c r="I40" s="6" t="s">
        <v>41</v>
      </c>
      <c r="J40" s="6" t="s">
        <v>95</v>
      </c>
    </row>
    <row r="41" customHeight="1" spans="1:10">
      <c r="A41" s="5">
        <v>38</v>
      </c>
      <c r="B41" s="6" t="s">
        <v>23</v>
      </c>
      <c r="C41" s="6" t="s">
        <v>50</v>
      </c>
      <c r="D41" s="6" t="s">
        <v>123</v>
      </c>
      <c r="E41" s="6" t="s">
        <v>124</v>
      </c>
      <c r="F41" s="6" t="s">
        <v>124</v>
      </c>
      <c r="G41" s="6" t="s">
        <v>40</v>
      </c>
      <c r="H41" s="6">
        <v>1</v>
      </c>
      <c r="I41" s="6" t="s">
        <v>41</v>
      </c>
      <c r="J41" s="6" t="s">
        <v>95</v>
      </c>
    </row>
    <row r="42" customHeight="1" spans="1:10">
      <c r="A42" s="5">
        <v>39</v>
      </c>
      <c r="B42" s="6" t="s">
        <v>23</v>
      </c>
      <c r="C42" s="6" t="s">
        <v>54</v>
      </c>
      <c r="D42" s="6" t="s">
        <v>110</v>
      </c>
      <c r="E42" s="6" t="s">
        <v>125</v>
      </c>
      <c r="F42" s="6" t="s">
        <v>125</v>
      </c>
      <c r="G42" s="6" t="s">
        <v>40</v>
      </c>
      <c r="H42" s="6">
        <v>1</v>
      </c>
      <c r="I42" s="6" t="s">
        <v>41</v>
      </c>
      <c r="J42" s="6" t="s">
        <v>95</v>
      </c>
    </row>
    <row r="43" customHeight="1" spans="1:10">
      <c r="A43" s="5">
        <v>40</v>
      </c>
      <c r="B43" s="6" t="s">
        <v>23</v>
      </c>
      <c r="C43" s="6" t="s">
        <v>54</v>
      </c>
      <c r="D43" s="6" t="s">
        <v>110</v>
      </c>
      <c r="E43" s="6" t="s">
        <v>126</v>
      </c>
      <c r="F43" s="6" t="s">
        <v>127</v>
      </c>
      <c r="G43" s="6" t="s">
        <v>40</v>
      </c>
      <c r="H43" s="6">
        <v>1</v>
      </c>
      <c r="I43" s="6" t="s">
        <v>41</v>
      </c>
      <c r="J43" s="6" t="s">
        <v>95</v>
      </c>
    </row>
    <row r="44" customHeight="1" spans="1:10">
      <c r="A44" s="5">
        <v>41</v>
      </c>
      <c r="B44" s="6" t="s">
        <v>23</v>
      </c>
      <c r="C44" s="6" t="s">
        <v>54</v>
      </c>
      <c r="D44" s="6" t="s">
        <v>55</v>
      </c>
      <c r="E44" s="6" t="s">
        <v>128</v>
      </c>
      <c r="F44" s="6" t="s">
        <v>129</v>
      </c>
      <c r="G44" s="6" t="s">
        <v>40</v>
      </c>
      <c r="H44" s="6">
        <v>1</v>
      </c>
      <c r="I44" s="6" t="s">
        <v>41</v>
      </c>
      <c r="J44" s="6" t="s">
        <v>95</v>
      </c>
    </row>
    <row r="45" customHeight="1" spans="1:10">
      <c r="A45" s="5">
        <v>42</v>
      </c>
      <c r="B45" s="6" t="s">
        <v>23</v>
      </c>
      <c r="C45" s="6" t="s">
        <v>54</v>
      </c>
      <c r="D45" s="6" t="s">
        <v>55</v>
      </c>
      <c r="E45" s="6" t="s">
        <v>128</v>
      </c>
      <c r="F45" s="6" t="s">
        <v>130</v>
      </c>
      <c r="G45" s="6" t="s">
        <v>40</v>
      </c>
      <c r="H45" s="6">
        <v>1</v>
      </c>
      <c r="I45" s="6" t="s">
        <v>41</v>
      </c>
      <c r="J45" s="6" t="s">
        <v>95</v>
      </c>
    </row>
    <row r="46" customHeight="1" spans="1:10">
      <c r="A46" s="5">
        <v>43</v>
      </c>
      <c r="B46" s="6" t="s">
        <v>23</v>
      </c>
      <c r="C46" s="6" t="s">
        <v>54</v>
      </c>
      <c r="D46" s="6" t="s">
        <v>131</v>
      </c>
      <c r="E46" s="6" t="s">
        <v>132</v>
      </c>
      <c r="F46" s="6" t="s">
        <v>133</v>
      </c>
      <c r="G46" s="6" t="s">
        <v>40</v>
      </c>
      <c r="H46" s="6">
        <v>1</v>
      </c>
      <c r="I46" s="6" t="s">
        <v>41</v>
      </c>
      <c r="J46" s="6" t="s">
        <v>95</v>
      </c>
    </row>
    <row r="47" customHeight="1" spans="1:10">
      <c r="A47" s="5">
        <v>44</v>
      </c>
      <c r="B47" s="6" t="s">
        <v>23</v>
      </c>
      <c r="C47" s="6" t="s">
        <v>54</v>
      </c>
      <c r="D47" s="6" t="s">
        <v>131</v>
      </c>
      <c r="E47" s="6" t="s">
        <v>132</v>
      </c>
      <c r="F47" s="6" t="s">
        <v>134</v>
      </c>
      <c r="G47" s="6" t="s">
        <v>40</v>
      </c>
      <c r="H47" s="6">
        <v>1</v>
      </c>
      <c r="I47" s="6" t="s">
        <v>41</v>
      </c>
      <c r="J47" s="6" t="s">
        <v>95</v>
      </c>
    </row>
    <row r="48" ht="30" customHeight="1" spans="1:10">
      <c r="A48" s="5">
        <v>45</v>
      </c>
      <c r="B48" s="6" t="s">
        <v>23</v>
      </c>
      <c r="C48" s="6" t="s">
        <v>50</v>
      </c>
      <c r="D48" s="6" t="s">
        <v>123</v>
      </c>
      <c r="E48" s="6" t="s">
        <v>135</v>
      </c>
      <c r="F48" s="6" t="s">
        <v>136</v>
      </c>
      <c r="G48" s="6" t="s">
        <v>74</v>
      </c>
      <c r="H48" s="6">
        <v>3</v>
      </c>
      <c r="I48" s="6" t="s">
        <v>41</v>
      </c>
      <c r="J48" s="6" t="s">
        <v>95</v>
      </c>
    </row>
    <row r="49" ht="30" customHeight="1" spans="1:10">
      <c r="A49" s="5">
        <v>46</v>
      </c>
      <c r="B49" s="6" t="s">
        <v>23</v>
      </c>
      <c r="C49" s="6" t="s">
        <v>70</v>
      </c>
      <c r="D49" s="6" t="s">
        <v>71</v>
      </c>
      <c r="E49" s="6" t="s">
        <v>137</v>
      </c>
      <c r="F49" s="6" t="s">
        <v>84</v>
      </c>
      <c r="G49" s="6" t="s">
        <v>74</v>
      </c>
      <c r="H49" s="6">
        <v>2</v>
      </c>
      <c r="I49" s="6" t="s">
        <v>41</v>
      </c>
      <c r="J49" s="6" t="s">
        <v>95</v>
      </c>
    </row>
    <row r="50" ht="31.5" customHeight="1" spans="1:10">
      <c r="A50" s="5">
        <v>47</v>
      </c>
      <c r="B50" s="6" t="s">
        <v>23</v>
      </c>
      <c r="C50" s="6" t="s">
        <v>70</v>
      </c>
      <c r="D50" s="6" t="s">
        <v>138</v>
      </c>
      <c r="E50" s="6" t="s">
        <v>139</v>
      </c>
      <c r="F50" s="6" t="s">
        <v>84</v>
      </c>
      <c r="G50" s="6" t="s">
        <v>74</v>
      </c>
      <c r="H50" s="6">
        <v>2</v>
      </c>
      <c r="I50" s="6" t="s">
        <v>41</v>
      </c>
      <c r="J50" s="6" t="s">
        <v>95</v>
      </c>
    </row>
  </sheetData>
  <autoFilter ref="A3:J50">
    <sortState ref="A3:J50">
      <sortCondition ref="A3"/>
    </sortState>
    <extLst/>
  </autoFilter>
  <mergeCells count="10">
    <mergeCell ref="A1:J1"/>
    <mergeCell ref="F2:G2"/>
    <mergeCell ref="A2:A3"/>
    <mergeCell ref="B2:B3"/>
    <mergeCell ref="C2:C3"/>
    <mergeCell ref="D2:D3"/>
    <mergeCell ref="E2:E3"/>
    <mergeCell ref="H2:H3"/>
    <mergeCell ref="I2:I3"/>
    <mergeCell ref="J2:J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单一来源采购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张志伟</cp:lastModifiedBy>
  <dcterms:created xsi:type="dcterms:W3CDTF">2006-09-16T03:21:00Z</dcterms:created>
  <cp:lastPrinted>2019-07-11T08:54:00Z</cp:lastPrinted>
  <dcterms:modified xsi:type="dcterms:W3CDTF">2020-03-26T05:00:10Z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